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915" windowHeight="1233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'стр.1'!$A$1:$DD$50</definedName>
    <definedName name="_xlnm.Print_Area" localSheetId="1">'стр.2_3'!$A$1:$DD$76</definedName>
    <definedName name="_xlnm.Print_Area" localSheetId="2">'стр.4_5'!$A$1:$DD$78</definedName>
  </definedNames>
  <calcPr fullCalcOnLoad="1"/>
</workbook>
</file>

<file path=xl/sharedStrings.xml><?xml version="1.0" encoding="utf-8"?>
<sst xmlns="http://schemas.openxmlformats.org/spreadsheetml/2006/main" count="240" uniqueCount="179">
  <si>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</si>
  <si>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</si>
  <si>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</si>
  <si>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</si>
  <si>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</si>
  <si>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</si>
  <si>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</si>
  <si>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</si>
  <si>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</si>
  <si>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</si>
  <si>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</si>
  <si>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</si>
  <si>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</si>
  <si>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</si>
  <si>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</si>
  <si>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</si>
  <si>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</si>
  <si>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</si>
  <si>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</si>
  <si>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</si>
  <si>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</si>
  <si>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</si>
  <si>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</si>
  <si>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</si>
  <si>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</si>
  <si>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</si>
  <si>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</si>
  <si>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</si>
  <si>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</si>
  <si>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</si>
  <si>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</si>
  <si>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</si>
  <si>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</si>
  <si>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</si>
  <si>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</si>
  <si>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</si>
  <si>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</si>
  <si>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</si>
  <si>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</si>
  <si>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</si>
  <si>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</si>
  <si>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</si>
  <si>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</si>
  <si>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</si>
  <si>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</si>
  <si>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</si>
  <si>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</si>
  <si>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</si>
  <si>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</si>
  <si>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</si>
  <si>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</si>
  <si>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</si>
  <si>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</si>
  <si>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</si>
  <si>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</si>
  <si>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</si>
  <si>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</si>
  <si>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</si>
  <si>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</si>
  <si>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</si>
  <si>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</si>
  <si>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</si>
  <si>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</si>
  <si>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</si>
  <si>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</si>
  <si>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</si>
  <si>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</si>
  <si>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</si>
  <si>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</si>
  <si>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</si>
  <si>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</si>
  <si>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</si>
  <si>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</si>
  <si>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</si>
  <si>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</si>
  <si>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</si>
  <si>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</si>
  <si>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</si>
  <si>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</si>
  <si>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</si>
  <si>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</si>
  <si>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</si>
  <si>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</si>
  <si>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</si>
  <si>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</si>
  <si>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</si>
  <si>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</si>
  <si>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</si>
  <si>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</si>
  <si>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</si>
  <si>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</si>
  <si>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</si>
  <si>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</si>
  <si>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</si>
  <si>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</si>
  <si>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</si>
  <si>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</si>
  <si>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</si>
  <si>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</si>
  <si>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</si>
  <si>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</si>
  <si>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</si>
  <si>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</si>
  <si>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</si>
  <si>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</si>
  <si>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</si>
  <si>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</si>
  <si>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</si>
  <si>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</si>
  <si>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</si>
  <si>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</si>
  <si>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</si>
  <si>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</si>
  <si>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</si>
  <si>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</si>
  <si>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</si>
  <si>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</si>
  <si>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</si>
  <si>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</si>
  <si>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</si>
  <si>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</si>
  <si>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</si>
  <si>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</si>
  <si>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</si>
  <si>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</si>
  <si>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</si>
  <si>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</si>
  <si>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</si>
  <si>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</si>
  <si>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</si>
  <si>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государственного бюджетного</t>
  </si>
  <si>
    <t>I. Сведения о деятельности государственного бюджетного учреждения</t>
  </si>
  <si>
    <t>Заместитель руководителя государственного</t>
  </si>
  <si>
    <t>по финансовым вопросам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</si>
  <si>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</si>
  <si>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</si>
  <si>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</si>
  <si>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</si>
  <si>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</si>
  <si>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</si>
  <si>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</si>
  <si>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 xml:space="preserve">учреждения </t>
  </si>
  <si>
    <t>1.1. Цели деятельности государственного бюджетного учреждения:</t>
  </si>
  <si>
    <t>1.2. Виды деятельности государственного бюджетного учреждения:</t>
  </si>
  <si>
    <t xml:space="preserve">бюджетного учреждения </t>
  </si>
  <si>
    <t>к Порядку составления и утверждения плана</t>
  </si>
  <si>
    <t>финансово-хозяйственной деятельности</t>
  </si>
  <si>
    <t>государственных учреждений, подведомственных</t>
  </si>
  <si>
    <t>комитету социального обеспечения Курской области,</t>
  </si>
  <si>
    <t xml:space="preserve">утвержденному приказом председателя комитета </t>
  </si>
  <si>
    <t>социального обеспечения Курской области от</t>
  </si>
  <si>
    <t>30 августа 2010 г. № 158</t>
  </si>
  <si>
    <t>Поступления от оказания государственным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</si>
  <si>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</si>
  <si>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</si>
  <si>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3.2. Кредиторская задолженность по расчетам с поставщиками и подрядчиками за счет средств областного бюджета, всего:</t>
  </si>
  <si>
    <t>2.2. Дебиторская задолженность по выданным авансам, полученным за счет средств областного бюджета, всего:</t>
  </si>
  <si>
    <t>2.1. Дебиторская задолженность по доходам, полученным за счет средств областного бюджета</t>
  </si>
  <si>
    <t>Комитет социального обеспечения Курской области</t>
  </si>
  <si>
    <t>Доходы от продажи  гарантированных государством социальных  услуг оказываемых учреждениями находящимися  в вединии органов государственной власти субъектов Российской Федерации                                     Доходы от продажи дополнительных услуг оказываемых учреждениями находящимися  в вединии органов государственной власти субъектов Российской Федерации</t>
  </si>
  <si>
    <t>Оказание отдельным гражданам и гражданам пожилого возвраста и инвалидам, попавшим в трудную жизненную ситуацию, помощи в реализации законных прав и интересов, содействия в улучшении их социальногои материального положения, а также психологического статуса.</t>
  </si>
  <si>
    <t>Мониторинг социальной и демографической ситуации уровня социально-экономического благополучия граждан, учет граждан, нуждающихся в социальной поддержке, определение необходимых им форм помощи и периодичности ее предоставлении, социальная реабилитация инвалидов, предоставлениегражданам - клиентам учреждения комплекса социальных услуг.</t>
  </si>
  <si>
    <t>Уборка помещения, санитарно-гигиенические услуги, приготовление пищи, услуги по обработке приусадебного участка, услуги  парикмахерской.</t>
  </si>
  <si>
    <t>Черникова Т.Ф.</t>
  </si>
  <si>
    <t xml:space="preserve">Директор государственного </t>
  </si>
  <si>
    <t>8(47154) 2-25-94</t>
  </si>
  <si>
    <t>51903956</t>
  </si>
  <si>
    <t>4622003572/462201001</t>
  </si>
  <si>
    <t>306120, Курская область, Солнцевский район, п. Солнцево, ул. Ленина, 35</t>
  </si>
  <si>
    <t>Директор ОБУСО "КЦСОН Солнцевского района"</t>
  </si>
  <si>
    <t>Областное бюджетное учреждение социального обслуживания "Комплексный центр социального обслуживания населения Солнцевского района Курской области"</t>
  </si>
  <si>
    <t>Акульшина Н.В.</t>
  </si>
  <si>
    <t xml:space="preserve">Субсидия на реализацию областной целевой программы "Повышение уровня и качества жизни пожилых людей в Курской области на 2011-2013 год" </t>
  </si>
  <si>
    <t>15</t>
  </si>
  <si>
    <t>30</t>
  </si>
  <si>
    <t>Субсидия на реализацию мероприятий, проводимых по поручению Администрации Курской области, Губернатора Курской области, не включенных в государственное задание</t>
  </si>
  <si>
    <t>декабря</t>
  </si>
  <si>
    <t>30.12.2015</t>
  </si>
  <si>
    <t>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</si>
</sst>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indent="2"/>
    </xf>
    <xf numFmtId="0" fontId="1" fillId="0" borderId="14" xfId="0" applyFont="1" applyBorder="1" applyAlignment="1">
      <alignment horizontal="left" vertical="top" indent="2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4" fillId="32" borderId="12" xfId="0" applyNumberFormat="1" applyFont="1" applyFill="1" applyBorder="1" applyAlignment="1">
      <alignment horizontal="center" vertical="top"/>
    </xf>
    <xf numFmtId="4" fontId="4" fillId="32" borderId="18" xfId="0" applyNumberFormat="1" applyFont="1" applyFill="1" applyBorder="1" applyAlignment="1">
      <alignment horizontal="center" vertical="top"/>
    </xf>
    <xf numFmtId="4" fontId="4" fillId="32" borderId="19" xfId="0" applyNumberFormat="1" applyFont="1" applyFill="1" applyBorder="1" applyAlignment="1">
      <alignment horizontal="center" vertical="top"/>
    </xf>
    <xf numFmtId="4" fontId="1" fillId="32" borderId="12" xfId="0" applyNumberFormat="1" applyFont="1" applyFill="1" applyBorder="1" applyAlignment="1">
      <alignment horizontal="center" vertical="top"/>
    </xf>
    <xf numFmtId="4" fontId="1" fillId="32" borderId="18" xfId="0" applyNumberFormat="1" applyFont="1" applyFill="1" applyBorder="1" applyAlignment="1">
      <alignment horizontal="center" vertical="top"/>
    </xf>
    <xf numFmtId="4" fontId="1" fillId="32" borderId="19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center" vertical="top"/>
    </xf>
    <xf numFmtId="4" fontId="1" fillId="32" borderId="15" xfId="0" applyNumberFormat="1" applyFont="1" applyFill="1" applyBorder="1" applyAlignment="1">
      <alignment horizontal="center" vertical="top"/>
    </xf>
    <xf numFmtId="4" fontId="1" fillId="32" borderId="14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9"/>
  <sheetViews>
    <sheetView tabSelected="1" view="pageBreakPreview" zoomScaleSheetLayoutView="100" zoomScalePageLayoutView="0" workbookViewId="0" topLeftCell="A1">
      <selection activeCell="AZ15" sqref="AZ15"/>
    </sheetView>
  </sheetViews>
  <sheetFormatPr defaultColWidth="0.875" defaultRowHeight="12.75"/>
  <cols>
    <col min="1" max="78" width="0.875" style="1" customWidth="1"/>
    <col min="79" max="79" width="3.00390625" style="1" customWidth="1"/>
    <col min="80" max="16384" width="0.875" style="1" customWidth="1"/>
  </cols>
  <sheetData>
    <row r="1" spans="63:108" s="2" customFormat="1" ht="18" customHeight="1">
      <c r="BK1" s="82" t="s">
        <v>139</v>
      </c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</row>
    <row r="2" spans="63:108" s="2" customFormat="1" ht="11.25" customHeight="1">
      <c r="BK2" s="86" t="s">
        <v>145</v>
      </c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</row>
    <row r="3" spans="63:108" s="2" customFormat="1" ht="11.25" customHeight="1">
      <c r="BK3" s="82" t="s">
        <v>146</v>
      </c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pans="63:108" s="2" customFormat="1" ht="11.25" customHeight="1">
      <c r="BK4" s="82" t="s">
        <v>147</v>
      </c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63:108" s="2" customFormat="1" ht="11.25" customHeight="1">
      <c r="BK5" s="82" t="s">
        <v>148</v>
      </c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63:108" s="2" customFormat="1" ht="11.25" customHeight="1">
      <c r="BK6" s="84" t="s">
        <v>149</v>
      </c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63:108" s="2" customFormat="1" ht="11.25" customHeight="1">
      <c r="BK7" s="82" t="s">
        <v>150</v>
      </c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</row>
    <row r="8" spans="63:108" s="2" customFormat="1" ht="11.25" customHeight="1">
      <c r="BK8" s="82" t="s">
        <v>151</v>
      </c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="2" customFormat="1" ht="5.25" customHeight="1"/>
    <row r="10" spans="61:108" s="48" customFormat="1" ht="11.25">
      <c r="BI10" s="49"/>
      <c r="DD10" s="50"/>
    </row>
    <row r="11" s="2" customFormat="1" ht="11.25" customHeight="1">
      <c r="BI11" s="10"/>
    </row>
    <row r="12" spans="57:108" ht="15">
      <c r="BE12" s="72" t="s">
        <v>15</v>
      </c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57:108" ht="15">
      <c r="BE13" s="73" t="s">
        <v>169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</row>
    <row r="14" spans="57:108" s="2" customFormat="1" ht="12">
      <c r="BE14" s="75" t="s">
        <v>35</v>
      </c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</row>
    <row r="15" spans="57:108" ht="15"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CA15" s="73" t="s">
        <v>163</v>
      </c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</row>
    <row r="16" spans="57:108" s="2" customFormat="1" ht="12">
      <c r="BE16" s="74" t="s">
        <v>13</v>
      </c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CA16" s="74" t="s">
        <v>14</v>
      </c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</row>
    <row r="17" spans="65:99" ht="15">
      <c r="BM17" s="12" t="s">
        <v>2</v>
      </c>
      <c r="BN17" s="80" t="s">
        <v>174</v>
      </c>
      <c r="BO17" s="80"/>
      <c r="BP17" s="80"/>
      <c r="BQ17" s="80"/>
      <c r="BR17" s="1" t="s">
        <v>2</v>
      </c>
      <c r="BU17" s="80" t="s">
        <v>176</v>
      </c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1">
        <v>20</v>
      </c>
      <c r="CN17" s="81"/>
      <c r="CO17" s="81"/>
      <c r="CP17" s="81"/>
      <c r="CQ17" s="76" t="s">
        <v>173</v>
      </c>
      <c r="CR17" s="76"/>
      <c r="CS17" s="76"/>
      <c r="CT17" s="76"/>
      <c r="CU17" s="1" t="s">
        <v>3</v>
      </c>
    </row>
    <row r="18" ht="15">
      <c r="CY18" s="9"/>
    </row>
    <row r="19" spans="1:108" ht="16.5">
      <c r="A19" s="78" t="s">
        <v>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</row>
    <row r="20" spans="36:58" s="13" customFormat="1" ht="17.25" thickBot="1">
      <c r="AJ20" s="14"/>
      <c r="AM20" s="14"/>
      <c r="AV20" s="15"/>
      <c r="AW20" s="15"/>
      <c r="AX20" s="51"/>
      <c r="AY20" s="52"/>
      <c r="AZ20" s="52"/>
      <c r="BA20" s="51" t="s">
        <v>54</v>
      </c>
      <c r="BB20" s="79" t="s">
        <v>178</v>
      </c>
      <c r="BC20" s="79"/>
      <c r="BD20" s="79"/>
      <c r="BE20" s="79"/>
      <c r="BF20" s="13" t="s">
        <v>5</v>
      </c>
    </row>
    <row r="21" ht="4.5" customHeight="1"/>
    <row r="22" spans="93:108" ht="17.25" customHeight="1">
      <c r="CO22" s="77" t="s">
        <v>16</v>
      </c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</row>
    <row r="23" spans="91:108" ht="15" customHeight="1">
      <c r="CM23" s="12" t="s">
        <v>36</v>
      </c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36:108" ht="15" customHeight="1">
      <c r="AJ24" s="3"/>
      <c r="AK24" s="5" t="s">
        <v>2</v>
      </c>
      <c r="AL24" s="65" t="s">
        <v>174</v>
      </c>
      <c r="AM24" s="65"/>
      <c r="AN24" s="65"/>
      <c r="AO24" s="65"/>
      <c r="AP24" s="3" t="s">
        <v>2</v>
      </c>
      <c r="AQ24" s="3"/>
      <c r="AR24" s="3"/>
      <c r="AS24" s="65" t="s">
        <v>176</v>
      </c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70">
        <v>20</v>
      </c>
      <c r="BL24" s="70"/>
      <c r="BM24" s="70"/>
      <c r="BN24" s="70"/>
      <c r="BO24" s="71" t="s">
        <v>173</v>
      </c>
      <c r="BP24" s="71"/>
      <c r="BQ24" s="71"/>
      <c r="BR24" s="71"/>
      <c r="BS24" s="3" t="s">
        <v>3</v>
      </c>
      <c r="BT24" s="3"/>
      <c r="BU24" s="3"/>
      <c r="BY24" s="19"/>
      <c r="CM24" s="12" t="s">
        <v>17</v>
      </c>
      <c r="CO24" s="62" t="s">
        <v>177</v>
      </c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77:108" ht="15" customHeight="1">
      <c r="BY25" s="19"/>
      <c r="BZ25" s="19"/>
      <c r="CM25" s="12"/>
      <c r="CO25" s="62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36:108" ht="15" customHeight="1">
      <c r="AJ26" s="66" t="s">
        <v>170</v>
      </c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M26" s="12"/>
      <c r="CO26" s="62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spans="1:108" ht="20.25" customHeight="1">
      <c r="A27" s="6" t="s">
        <v>129</v>
      </c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M27" s="12" t="s">
        <v>18</v>
      </c>
      <c r="CO27" s="62" t="s">
        <v>166</v>
      </c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1:108" ht="18.75" customHeight="1">
      <c r="A28" s="6" t="s">
        <v>94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  <c r="V28" s="21"/>
      <c r="W28" s="21"/>
      <c r="X28" s="21"/>
      <c r="Y28" s="21"/>
      <c r="Z28" s="22"/>
      <c r="AA28" s="22"/>
      <c r="AB28" s="22"/>
      <c r="AC28" s="20"/>
      <c r="AD28" s="20"/>
      <c r="AE28" s="20"/>
      <c r="AF28" s="20"/>
      <c r="AG28" s="20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M28" s="42"/>
      <c r="CO28" s="62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</row>
    <row r="29" spans="1:108" ht="17.25" customHeight="1">
      <c r="A29" s="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M29" s="42"/>
      <c r="CO29" s="62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44:108" ht="18.75" customHeight="1"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Y30" s="19"/>
      <c r="BZ30" s="19"/>
      <c r="CM30" s="12"/>
      <c r="CO30" s="67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</row>
    <row r="31" spans="1:108" s="24" customFormat="1" ht="18.75" customHeight="1">
      <c r="A31" s="24" t="s">
        <v>55</v>
      </c>
      <c r="AK31" s="59" t="s">
        <v>167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CM31" s="43"/>
      <c r="CO31" s="56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8.75" customHeight="1">
      <c r="A32" s="25" t="s">
        <v>20</v>
      </c>
      <c r="CM32" s="44" t="s">
        <v>19</v>
      </c>
      <c r="CO32" s="56" t="s">
        <v>98</v>
      </c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8"/>
    </row>
    <row r="33" spans="1:108" s="24" customFormat="1" ht="3" customHeight="1">
      <c r="A33" s="25"/>
      <c r="BX33" s="25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ht="15">
      <c r="A34" s="6" t="s">
        <v>136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61" t="s">
        <v>158</v>
      </c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</row>
    <row r="35" spans="1:108" ht="15">
      <c r="A35" s="6" t="s">
        <v>138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</row>
    <row r="36" spans="1:108" ht="15">
      <c r="A36" s="6" t="s">
        <v>137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</row>
    <row r="37" spans="1:100" ht="15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9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28"/>
      <c r="CP37" s="28"/>
      <c r="CQ37" s="28"/>
      <c r="CR37" s="28"/>
      <c r="CS37" s="28"/>
      <c r="CT37" s="28"/>
      <c r="CU37" s="28"/>
      <c r="CV37" s="28"/>
    </row>
    <row r="38" spans="1:108" ht="15">
      <c r="A38" s="6" t="s">
        <v>99</v>
      </c>
      <c r="AS38" s="60" t="s">
        <v>168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</row>
    <row r="39" spans="1:108" ht="15">
      <c r="A39" s="6" t="s">
        <v>130</v>
      </c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</row>
    <row r="40" spans="1:108" ht="15">
      <c r="A40" s="6" t="s">
        <v>141</v>
      </c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</row>
    <row r="41" ht="15" customHeight="1"/>
    <row r="42" spans="1:108" s="3" customFormat="1" ht="14.25">
      <c r="A42" s="55" t="s">
        <v>131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1:108" s="3" customFormat="1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15" customHeight="1">
      <c r="A44" s="26" t="s">
        <v>142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108" ht="50.25" customHeight="1">
      <c r="A45" s="54" t="s">
        <v>160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</row>
    <row r="46" spans="1:108" ht="15" customHeight="1">
      <c r="A46" s="26" t="s">
        <v>143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65.25" customHeight="1">
      <c r="A47" s="54" t="s">
        <v>161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</row>
    <row r="48" spans="1:108" ht="15">
      <c r="A48" s="26" t="s">
        <v>56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36" customHeight="1">
      <c r="A49" s="54" t="s">
        <v>162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</row>
    <row r="50" ht="3" customHeight="1"/>
  </sheetData>
  <sheetProtection/>
  <mergeCells count="44">
    <mergeCell ref="BK1:DD1"/>
    <mergeCell ref="BK6:DD6"/>
    <mergeCell ref="BK7:DD7"/>
    <mergeCell ref="BK8:DD8"/>
    <mergeCell ref="BK5:DD5"/>
    <mergeCell ref="BK4:DD4"/>
    <mergeCell ref="BK3:DD3"/>
    <mergeCell ref="BK2:DD2"/>
    <mergeCell ref="BE14:DD14"/>
    <mergeCell ref="CQ17:CT17"/>
    <mergeCell ref="CO22:DD22"/>
    <mergeCell ref="A19:DD19"/>
    <mergeCell ref="BB20:BE20"/>
    <mergeCell ref="BN17:BQ17"/>
    <mergeCell ref="BU17:CL17"/>
    <mergeCell ref="CM17:CP17"/>
    <mergeCell ref="CO30:DD30"/>
    <mergeCell ref="BK24:BN24"/>
    <mergeCell ref="BO24:BR24"/>
    <mergeCell ref="CO24:DD24"/>
    <mergeCell ref="BE12:DD12"/>
    <mergeCell ref="BE15:BX15"/>
    <mergeCell ref="BE16:BX16"/>
    <mergeCell ref="CA15:DD15"/>
    <mergeCell ref="CA16:DD16"/>
    <mergeCell ref="BE13:DD13"/>
    <mergeCell ref="CO28:DD28"/>
    <mergeCell ref="CO29:DD29"/>
    <mergeCell ref="AL24:AO24"/>
    <mergeCell ref="AS24:BJ24"/>
    <mergeCell ref="AJ26:CB29"/>
    <mergeCell ref="CO23:DD23"/>
    <mergeCell ref="CO25:DD25"/>
    <mergeCell ref="CO26:DD26"/>
    <mergeCell ref="CO27:DD27"/>
    <mergeCell ref="A49:DD49"/>
    <mergeCell ref="A47:DD47"/>
    <mergeCell ref="A42:DD42"/>
    <mergeCell ref="CO32:DD32"/>
    <mergeCell ref="AK31:BY31"/>
    <mergeCell ref="AS38:DD40"/>
    <mergeCell ref="AS34:DD36"/>
    <mergeCell ref="A45:DD45"/>
    <mergeCell ref="CO31:DD31"/>
  </mergeCells>
  <printOptions/>
  <pageMargins left="0.6299212598425197" right="0" top="0.35433070866141736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5" sqref="BU15:DD1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9" t="s">
        <v>103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</row>
    <row r="3" ht="6" customHeight="1"/>
    <row r="4" spans="1:108" ht="15">
      <c r="A4" s="120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2"/>
      <c r="BU4" s="120" t="s">
        <v>6</v>
      </c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</row>
    <row r="5" spans="1:108" s="3" customFormat="1" ht="15" customHeight="1">
      <c r="A5" s="31"/>
      <c r="B5" s="102" t="s">
        <v>104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96">
        <f>BU13</f>
        <v>0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5">
      <c r="A6" s="11"/>
      <c r="B6" s="107" t="s">
        <v>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8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ht="30" customHeight="1">
      <c r="A7" s="32"/>
      <c r="B7" s="94" t="s">
        <v>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5"/>
      <c r="BU7" s="99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1:108" ht="15">
      <c r="A8" s="11"/>
      <c r="B8" s="117" t="s">
        <v>7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8"/>
      <c r="BU8" s="99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1"/>
    </row>
    <row r="9" spans="1:108" ht="45" customHeight="1">
      <c r="A9" s="32"/>
      <c r="B9" s="94" t="s">
        <v>100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5"/>
      <c r="BU9" s="99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1"/>
    </row>
    <row r="10" spans="1:108" ht="45" customHeight="1">
      <c r="A10" s="32"/>
      <c r="B10" s="94" t="s">
        <v>153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5"/>
      <c r="BU10" s="114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ht="45" customHeight="1">
      <c r="A11" s="32"/>
      <c r="B11" s="94" t="s">
        <v>154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5"/>
      <c r="BU11" s="114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6"/>
    </row>
    <row r="12" spans="1:108" ht="30" customHeight="1">
      <c r="A12" s="32"/>
      <c r="B12" s="94" t="s">
        <v>86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5"/>
      <c r="BU12" s="114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ht="30" customHeight="1">
      <c r="A13" s="32"/>
      <c r="B13" s="94" t="s">
        <v>22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5"/>
      <c r="BU13" s="114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6"/>
    </row>
    <row r="14" spans="1:108" ht="15">
      <c r="A14" s="33"/>
      <c r="B14" s="117" t="s">
        <v>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8"/>
      <c r="BU14" s="114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ht="30" customHeight="1">
      <c r="A15" s="32"/>
      <c r="B15" s="94" t="s">
        <v>27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5"/>
      <c r="BU15" s="89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</row>
    <row r="16" spans="1:108" ht="15">
      <c r="A16" s="32"/>
      <c r="B16" s="87" t="s">
        <v>28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8"/>
      <c r="BU16" s="89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s="3" customFormat="1" ht="15" customHeight="1">
      <c r="A17" s="31"/>
      <c r="B17" s="102" t="s">
        <v>105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3"/>
      <c r="BU17" s="109">
        <v>0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ht="15">
      <c r="A18" s="11"/>
      <c r="B18" s="107" t="s">
        <v>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8"/>
      <c r="BU18" s="89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1"/>
    </row>
    <row r="19" spans="1:108" ht="30" customHeight="1">
      <c r="A19" s="34"/>
      <c r="B19" s="112" t="s">
        <v>157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3"/>
      <c r="BU19" s="104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1:108" ht="30" customHeight="1">
      <c r="A20" s="32"/>
      <c r="B20" s="94" t="s">
        <v>156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5"/>
      <c r="BU20" s="104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ht="15" customHeight="1">
      <c r="A21" s="35"/>
      <c r="B21" s="92" t="s">
        <v>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104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6"/>
    </row>
    <row r="22" spans="1:108" ht="15" customHeight="1">
      <c r="A22" s="32"/>
      <c r="B22" s="87" t="s">
        <v>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8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</row>
    <row r="23" spans="1:108" ht="15" customHeight="1">
      <c r="A23" s="32"/>
      <c r="B23" s="87" t="s">
        <v>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8"/>
      <c r="BU23" s="89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</row>
    <row r="24" spans="1:108" ht="15" customHeight="1">
      <c r="A24" s="32"/>
      <c r="B24" s="87" t="s">
        <v>93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8"/>
      <c r="BU24" s="89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1:108" ht="15" customHeight="1">
      <c r="A25" s="32"/>
      <c r="B25" s="87" t="s">
        <v>10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8"/>
      <c r="BU25" s="89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1:108" ht="15" customHeight="1">
      <c r="A26" s="32"/>
      <c r="B26" s="87" t="s">
        <v>11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8"/>
      <c r="BU26" s="89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ht="15" customHeight="1">
      <c r="A27" s="32"/>
      <c r="B27" s="87" t="s">
        <v>12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8"/>
      <c r="BU27" s="89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ht="30" customHeight="1">
      <c r="A28" s="32"/>
      <c r="B28" s="94" t="s">
        <v>58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5"/>
      <c r="BU28" s="89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ht="30" customHeight="1">
      <c r="A29" s="32"/>
      <c r="B29" s="94" t="s">
        <v>88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5"/>
      <c r="BU29" s="89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1"/>
    </row>
    <row r="30" spans="1:108" ht="15" customHeight="1">
      <c r="A30" s="32"/>
      <c r="B30" s="87" t="s">
        <v>59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8"/>
      <c r="BU30" s="89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1"/>
    </row>
    <row r="31" spans="1:108" ht="15" customHeight="1">
      <c r="A31" s="32"/>
      <c r="B31" s="87" t="s">
        <v>60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8"/>
      <c r="BU31" s="89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1"/>
    </row>
    <row r="32" spans="1:108" ht="45" customHeight="1">
      <c r="A32" s="32"/>
      <c r="B32" s="94" t="s">
        <v>106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5"/>
      <c r="BU32" s="89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1"/>
    </row>
    <row r="33" spans="1:108" ht="13.5" customHeight="1">
      <c r="A33" s="35"/>
      <c r="B33" s="92" t="s">
        <v>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3"/>
      <c r="BU33" s="89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1"/>
    </row>
    <row r="34" spans="1:108" ht="15" customHeight="1">
      <c r="A34" s="32"/>
      <c r="B34" s="87" t="s">
        <v>61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8"/>
      <c r="BU34" s="89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1"/>
    </row>
    <row r="35" spans="1:108" ht="15" customHeight="1">
      <c r="A35" s="32"/>
      <c r="B35" s="87" t="s">
        <v>62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8"/>
      <c r="BU35" s="89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1"/>
    </row>
    <row r="36" spans="1:108" ht="15" customHeight="1">
      <c r="A36" s="32"/>
      <c r="B36" s="87" t="s">
        <v>57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8"/>
      <c r="BU36" s="89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1"/>
    </row>
    <row r="37" spans="1:108" ht="15" customHeight="1">
      <c r="A37" s="32"/>
      <c r="B37" s="87" t="s">
        <v>63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8"/>
      <c r="BU37" s="89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1"/>
    </row>
    <row r="38" spans="1:108" ht="15" customHeight="1">
      <c r="A38" s="32"/>
      <c r="B38" s="87" t="s">
        <v>64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8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</row>
    <row r="39" spans="1:108" ht="15" customHeight="1">
      <c r="A39" s="32"/>
      <c r="B39" s="87" t="s">
        <v>65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8"/>
      <c r="BU39" s="89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1"/>
    </row>
    <row r="40" spans="1:108" ht="30" customHeight="1">
      <c r="A40" s="32"/>
      <c r="B40" s="94" t="s">
        <v>66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5"/>
      <c r="BU40" s="89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1"/>
    </row>
    <row r="41" spans="1:108" ht="30" customHeight="1">
      <c r="A41" s="32"/>
      <c r="B41" s="94" t="s">
        <v>87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5"/>
      <c r="BU41" s="89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1"/>
    </row>
    <row r="42" spans="1:108" ht="15" customHeight="1">
      <c r="A42" s="32"/>
      <c r="B42" s="87" t="s">
        <v>67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8"/>
      <c r="BU42" s="89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1"/>
    </row>
    <row r="43" spans="1:108" ht="15" customHeight="1">
      <c r="A43" s="32"/>
      <c r="B43" s="87" t="s">
        <v>68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8"/>
      <c r="BU43" s="89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1"/>
    </row>
    <row r="44" spans="1:108" s="3" customFormat="1" ht="15" customHeight="1">
      <c r="A44" s="31"/>
      <c r="B44" s="102" t="s">
        <v>107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3"/>
      <c r="BU44" s="109">
        <v>0</v>
      </c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1"/>
    </row>
    <row r="45" spans="1:108" ht="15" customHeight="1">
      <c r="A45" s="36"/>
      <c r="B45" s="107" t="s">
        <v>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8"/>
      <c r="BU45" s="89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1"/>
    </row>
    <row r="46" spans="1:108" ht="15" customHeight="1">
      <c r="A46" s="32"/>
      <c r="B46" s="87" t="s">
        <v>69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8"/>
      <c r="BU46" s="89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1"/>
    </row>
    <row r="47" spans="1:108" ht="30" customHeight="1">
      <c r="A47" s="32"/>
      <c r="B47" s="94" t="s">
        <v>155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5"/>
      <c r="BU47" s="89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1"/>
    </row>
    <row r="48" spans="1:108" ht="15" customHeight="1">
      <c r="A48" s="35"/>
      <c r="B48" s="92" t="s">
        <v>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3"/>
      <c r="BU48" s="104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6"/>
    </row>
    <row r="49" spans="1:108" ht="15" customHeight="1">
      <c r="A49" s="32"/>
      <c r="B49" s="87" t="s">
        <v>75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8"/>
      <c r="BU49" s="89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1"/>
    </row>
    <row r="50" spans="1:108" ht="15" customHeight="1">
      <c r="A50" s="32"/>
      <c r="B50" s="87" t="s">
        <v>37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8"/>
      <c r="BU50" s="89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1"/>
    </row>
    <row r="51" spans="1:108" ht="15" customHeight="1">
      <c r="A51" s="32"/>
      <c r="B51" s="87" t="s">
        <v>38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8"/>
      <c r="BU51" s="89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1"/>
    </row>
    <row r="52" spans="1:108" ht="15" customHeight="1">
      <c r="A52" s="32"/>
      <c r="B52" s="87" t="s">
        <v>39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8"/>
      <c r="BU52" s="89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1"/>
    </row>
    <row r="53" spans="1:108" ht="15" customHeight="1">
      <c r="A53" s="32"/>
      <c r="B53" s="87" t="s">
        <v>40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8"/>
      <c r="BU53" s="89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1"/>
    </row>
    <row r="54" spans="1:108" ht="15" customHeight="1">
      <c r="A54" s="32"/>
      <c r="B54" s="87" t="s">
        <v>41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8"/>
      <c r="BU54" s="89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1"/>
    </row>
    <row r="55" spans="1:108" ht="15" customHeight="1">
      <c r="A55" s="32"/>
      <c r="B55" s="87" t="s">
        <v>42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8"/>
      <c r="BU55" s="89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1"/>
    </row>
    <row r="56" spans="1:108" ht="15" customHeight="1">
      <c r="A56" s="32"/>
      <c r="B56" s="87" t="s">
        <v>70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8"/>
      <c r="BU56" s="89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1"/>
    </row>
    <row r="57" spans="1:108" ht="15" customHeight="1">
      <c r="A57" s="32"/>
      <c r="B57" s="87" t="s">
        <v>89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8"/>
      <c r="BU57" s="89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1"/>
    </row>
    <row r="58" spans="1:108" ht="15" customHeight="1">
      <c r="A58" s="32"/>
      <c r="B58" s="87" t="s">
        <v>71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8"/>
      <c r="BU58" s="89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1"/>
    </row>
    <row r="59" spans="1:108" ht="15" customHeight="1">
      <c r="A59" s="32"/>
      <c r="B59" s="87" t="s">
        <v>72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8"/>
      <c r="BU59" s="89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1"/>
    </row>
    <row r="60" spans="1:108" ht="15" customHeight="1">
      <c r="A60" s="32"/>
      <c r="B60" s="87" t="s">
        <v>73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8"/>
      <c r="BU60" s="89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1"/>
    </row>
    <row r="61" spans="1:108" ht="15" customHeight="1">
      <c r="A61" s="32"/>
      <c r="B61" s="87" t="s">
        <v>74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8"/>
      <c r="BU61" s="89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1"/>
    </row>
    <row r="62" spans="1:108" ht="45" customHeight="1">
      <c r="A62" s="32"/>
      <c r="B62" s="94" t="s">
        <v>108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5"/>
      <c r="BU62" s="89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1"/>
    </row>
    <row r="63" spans="1:108" ht="15" customHeight="1">
      <c r="A63" s="37"/>
      <c r="B63" s="92" t="s">
        <v>7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3"/>
      <c r="BU63" s="89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1"/>
    </row>
    <row r="64" spans="1:108" ht="15" customHeight="1">
      <c r="A64" s="32"/>
      <c r="B64" s="87" t="s">
        <v>76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8"/>
      <c r="BU64" s="89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1"/>
    </row>
    <row r="65" spans="1:108" ht="15" customHeight="1">
      <c r="A65" s="32"/>
      <c r="B65" s="87" t="s">
        <v>43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8"/>
      <c r="BU65" s="89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1"/>
    </row>
    <row r="66" spans="1:108" ht="15" customHeight="1">
      <c r="A66" s="32"/>
      <c r="B66" s="87" t="s">
        <v>44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8"/>
      <c r="BU66" s="89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1"/>
    </row>
    <row r="67" spans="1:108" ht="15" customHeight="1">
      <c r="A67" s="32"/>
      <c r="B67" s="87" t="s">
        <v>45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8"/>
      <c r="BU67" s="89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1"/>
    </row>
    <row r="68" spans="1:108" ht="15" customHeight="1">
      <c r="A68" s="32"/>
      <c r="B68" s="87" t="s">
        <v>46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8"/>
      <c r="BU68" s="89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1"/>
    </row>
    <row r="69" spans="1:108" ht="15" customHeight="1">
      <c r="A69" s="32"/>
      <c r="B69" s="87" t="s">
        <v>47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8"/>
      <c r="BU69" s="89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1"/>
    </row>
    <row r="70" spans="1:108" ht="15" customHeight="1">
      <c r="A70" s="32"/>
      <c r="B70" s="87" t="s">
        <v>48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8"/>
      <c r="BU70" s="89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1"/>
    </row>
    <row r="71" spans="1:108" ht="15" customHeight="1">
      <c r="A71" s="32"/>
      <c r="B71" s="87" t="s">
        <v>77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8"/>
      <c r="BU71" s="89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1"/>
    </row>
    <row r="72" spans="1:108" ht="15" customHeight="1">
      <c r="A72" s="32"/>
      <c r="B72" s="87" t="s">
        <v>90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8"/>
      <c r="BU72" s="89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1"/>
    </row>
    <row r="73" spans="1:108" ht="15" customHeight="1">
      <c r="A73" s="32"/>
      <c r="B73" s="87" t="s">
        <v>78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8"/>
      <c r="BU73" s="89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1"/>
    </row>
    <row r="74" spans="1:108" ht="15" customHeight="1">
      <c r="A74" s="32"/>
      <c r="B74" s="87" t="s">
        <v>79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8"/>
      <c r="BU74" s="89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1"/>
    </row>
    <row r="75" spans="1:108" ht="15" customHeight="1">
      <c r="A75" s="32"/>
      <c r="B75" s="87" t="s">
        <v>80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8"/>
      <c r="BU75" s="89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1"/>
    </row>
    <row r="76" spans="1:108" ht="15" customHeight="1">
      <c r="A76" s="32"/>
      <c r="B76" s="87" t="s">
        <v>81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8"/>
      <c r="BU76" s="89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1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U5:DD5"/>
    <mergeCell ref="BU6:DD6"/>
    <mergeCell ref="BU7:DD7"/>
    <mergeCell ref="BU8:DD8"/>
    <mergeCell ref="B50:BT50"/>
    <mergeCell ref="BU50:DD50"/>
    <mergeCell ref="B44:BT44"/>
    <mergeCell ref="BU40:DD40"/>
    <mergeCell ref="B41:BT41"/>
    <mergeCell ref="BU41:DD41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1">
      <selection activeCell="J77" sqref="J77:AA77"/>
    </sheetView>
  </sheetViews>
  <sheetFormatPr defaultColWidth="0.875" defaultRowHeight="12.75"/>
  <cols>
    <col min="1" max="77" width="0.875" style="1" customWidth="1"/>
    <col min="78" max="78" width="1.875" style="1" customWidth="1"/>
    <col min="79" max="93" width="0.875" style="1" customWidth="1"/>
    <col min="94" max="94" width="2.875" style="1" customWidth="1"/>
    <col min="95" max="16384" width="0.875" style="1" customWidth="1"/>
  </cols>
  <sheetData>
    <row r="1" ht="3" customHeight="1"/>
    <row r="2" spans="1:108" s="3" customFormat="1" ht="15" customHeight="1">
      <c r="A2" s="119" t="s">
        <v>109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61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3"/>
      <c r="AY4" s="161" t="s">
        <v>96</v>
      </c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3"/>
      <c r="BN4" s="161" t="s">
        <v>82</v>
      </c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3"/>
      <c r="CC4" s="169" t="s">
        <v>83</v>
      </c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8"/>
    </row>
    <row r="5" spans="1:108" s="45" customFormat="1" ht="92.2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6"/>
      <c r="AY5" s="164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6"/>
      <c r="BN5" s="164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6"/>
      <c r="CC5" s="167" t="s">
        <v>84</v>
      </c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8"/>
      <c r="CQ5" s="167" t="s">
        <v>135</v>
      </c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8"/>
    </row>
    <row r="6" spans="1:108" ht="30" customHeight="1">
      <c r="A6" s="38"/>
      <c r="B6" s="94" t="s">
        <v>49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5"/>
      <c r="AY6" s="124" t="s">
        <v>23</v>
      </c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6"/>
      <c r="BN6" s="127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9"/>
      <c r="CC6" s="12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9"/>
      <c r="CQ6" s="127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</row>
    <row r="7" spans="1:108" s="6" customFormat="1" ht="15">
      <c r="A7" s="38"/>
      <c r="B7" s="102" t="s">
        <v>110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3"/>
      <c r="AY7" s="139" t="s">
        <v>23</v>
      </c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1"/>
      <c r="BN7" s="147">
        <f>CC7</f>
        <v>13138540</v>
      </c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9"/>
      <c r="CC7" s="147">
        <f>CC9+CC15+CC10</f>
        <v>13138540</v>
      </c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9"/>
      <c r="CQ7" s="147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</row>
    <row r="8" spans="1:108" s="6" customFormat="1" ht="15">
      <c r="A8" s="38"/>
      <c r="B8" s="87" t="s">
        <v>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8"/>
      <c r="AY8" s="124" t="s">
        <v>23</v>
      </c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6"/>
      <c r="BN8" s="127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9"/>
      <c r="CC8" s="127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9"/>
      <c r="CQ8" s="127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9"/>
    </row>
    <row r="9" spans="1:108" s="6" customFormat="1" ht="30" customHeight="1">
      <c r="A9" s="38"/>
      <c r="B9" s="94" t="s">
        <v>29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5"/>
      <c r="AY9" s="124" t="s">
        <v>23</v>
      </c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6"/>
      <c r="BN9" s="127">
        <f>CC9</f>
        <v>11688540</v>
      </c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9"/>
      <c r="CC9" s="127">
        <v>11688540</v>
      </c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9"/>
      <c r="CQ9" s="127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9"/>
    </row>
    <row r="10" spans="1:108" s="6" customFormat="1" ht="15">
      <c r="A10" s="38"/>
      <c r="B10" s="87" t="s">
        <v>140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8"/>
      <c r="AY10" s="124" t="s">
        <v>23</v>
      </c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27">
        <f>CC10</f>
        <v>0</v>
      </c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9"/>
      <c r="CC10" s="127">
        <f>CC12+CC13</f>
        <v>0</v>
      </c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9"/>
      <c r="CQ10" s="127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1:108" s="6" customFormat="1" ht="15">
      <c r="A11" s="38"/>
      <c r="B11" s="87" t="s">
        <v>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124" t="s">
        <v>23</v>
      </c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  <c r="BN11" s="127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9"/>
      <c r="CC11" s="127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9"/>
      <c r="CQ11" s="127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s="6" customFormat="1" ht="61.5" customHeight="1">
      <c r="A12" s="38"/>
      <c r="B12" s="94" t="s">
        <v>172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124" t="s">
        <v>23</v>
      </c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7">
        <f>CC12</f>
        <v>0</v>
      </c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9"/>
      <c r="CC12" s="127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9"/>
      <c r="CQ12" s="127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1:108" s="6" customFormat="1" ht="77.25" customHeight="1">
      <c r="A13" s="38"/>
      <c r="B13" s="94" t="s">
        <v>175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5"/>
      <c r="AY13" s="124" t="s">
        <v>23</v>
      </c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6"/>
      <c r="BN13" s="127">
        <f>CC13</f>
        <v>0</v>
      </c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9"/>
      <c r="CC13" s="127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9"/>
      <c r="CQ13" s="127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s="6" customFormat="1" ht="15">
      <c r="A14" s="38"/>
      <c r="B14" s="87" t="s">
        <v>101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124" t="s">
        <v>23</v>
      </c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7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9"/>
      <c r="CC14" s="127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9"/>
      <c r="CQ14" s="127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s="6" customFormat="1" ht="74.25" customHeight="1">
      <c r="A15" s="39"/>
      <c r="B15" s="112" t="s">
        <v>152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AY15" s="142" t="s">
        <v>23</v>
      </c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4"/>
      <c r="BN15" s="127">
        <f>CC15</f>
        <v>1450000</v>
      </c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9"/>
      <c r="CC15" s="127">
        <v>1450000</v>
      </c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9"/>
      <c r="CQ15" s="158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60"/>
    </row>
    <row r="16" spans="1:108" s="6" customFormat="1" ht="15">
      <c r="A16" s="38"/>
      <c r="B16" s="87" t="s">
        <v>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124" t="s">
        <v>23</v>
      </c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27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9"/>
      <c r="CC16" s="127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9"/>
      <c r="CQ16" s="127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6" customFormat="1" ht="15" customHeight="1">
      <c r="A17" s="38"/>
      <c r="B17" s="94" t="s">
        <v>112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5"/>
      <c r="AY17" s="124" t="s">
        <v>23</v>
      </c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6"/>
      <c r="BN17" s="127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9"/>
      <c r="CC17" s="127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9"/>
      <c r="CQ17" s="127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1:108" s="6" customFormat="1" ht="15" customHeight="1">
      <c r="A18" s="38"/>
      <c r="B18" s="94" t="s">
        <v>111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5"/>
      <c r="AY18" s="124" t="s">
        <v>23</v>
      </c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6"/>
      <c r="BN18" s="127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9"/>
      <c r="CC18" s="127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9"/>
      <c r="CQ18" s="127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s="6" customFormat="1" ht="15">
      <c r="A19" s="38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  <c r="AY19" s="124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6"/>
      <c r="BN19" s="127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9"/>
      <c r="CC19" s="127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9"/>
      <c r="CQ19" s="127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s="6" customFormat="1" ht="30" customHeight="1">
      <c r="A20" s="38"/>
      <c r="B20" s="94" t="s">
        <v>113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5"/>
      <c r="AY20" s="124" t="s">
        <v>23</v>
      </c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6"/>
      <c r="BN20" s="156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53"/>
      <c r="CC20" s="156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70"/>
      <c r="CQ20" s="127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1:108" s="6" customFormat="1" ht="15" customHeight="1">
      <c r="A21" s="38"/>
      <c r="B21" s="94" t="s">
        <v>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5"/>
      <c r="AY21" s="124" t="s">
        <v>23</v>
      </c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6"/>
      <c r="BN21" s="127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9"/>
      <c r="CC21" s="127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9"/>
      <c r="CQ21" s="127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s="6" customFormat="1" ht="43.5" customHeight="1">
      <c r="A22" s="150" t="s">
        <v>159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2"/>
      <c r="AY22" s="124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6"/>
      <c r="BN22" s="127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9"/>
      <c r="CC22" s="127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9"/>
      <c r="CQ22" s="127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6" customFormat="1" ht="41.25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  <c r="AY23" s="124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6"/>
      <c r="BN23" s="127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9"/>
      <c r="CC23" s="127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9"/>
      <c r="CQ23" s="127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s="6" customFormat="1" ht="15">
      <c r="A24" s="38"/>
      <c r="B24" s="87" t="s">
        <v>85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124" t="s">
        <v>23</v>
      </c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  <c r="BN24" s="127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9"/>
      <c r="CC24" s="127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9"/>
      <c r="CQ24" s="127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s="6" customFormat="1" ht="30" customHeight="1">
      <c r="A25" s="38"/>
      <c r="B25" s="94" t="s">
        <v>50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AY25" s="124" t="s">
        <v>23</v>
      </c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6"/>
      <c r="BN25" s="127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9"/>
      <c r="CC25" s="127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9"/>
      <c r="CQ25" s="127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s="40" customFormat="1" ht="15" customHeight="1">
      <c r="A26" s="18"/>
      <c r="B26" s="102" t="s">
        <v>114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139">
        <v>900</v>
      </c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1"/>
      <c r="BN26" s="147">
        <f>CC26</f>
        <v>13138540</v>
      </c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9"/>
      <c r="CC26" s="147">
        <f>CC28+CC33+CC48+CC49+CC43</f>
        <v>13138540</v>
      </c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9"/>
      <c r="CQ26" s="147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9"/>
    </row>
    <row r="27" spans="1:108" s="6" customFormat="1" ht="15">
      <c r="A27" s="38"/>
      <c r="B27" s="87" t="s">
        <v>7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AY27" s="124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6"/>
      <c r="BN27" s="127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9"/>
      <c r="CC27" s="127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9"/>
      <c r="CQ27" s="127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s="6" customFormat="1" ht="30" customHeight="1">
      <c r="A28" s="38"/>
      <c r="B28" s="94" t="s">
        <v>30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5"/>
      <c r="AY28" s="124">
        <v>210</v>
      </c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6"/>
      <c r="BN28" s="131">
        <f>BN30+BN31+BN32</f>
        <v>12344598</v>
      </c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3"/>
      <c r="CC28" s="131">
        <f>CC30+CC31+CC32</f>
        <v>12344598</v>
      </c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3"/>
      <c r="CQ28" s="127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s="6" customFormat="1" ht="15">
      <c r="A29" s="38"/>
      <c r="B29" s="87" t="s">
        <v>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124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6"/>
      <c r="BN29" s="131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3"/>
      <c r="CC29" s="131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3"/>
      <c r="CQ29" s="127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s="6" customFormat="1" ht="15">
      <c r="A30" s="38"/>
      <c r="B30" s="87" t="s">
        <v>31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124">
        <v>211</v>
      </c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6"/>
      <c r="BN30" s="127">
        <f aca="true" t="shared" si="0" ref="BN30:BN40">CC30</f>
        <v>9482868</v>
      </c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9"/>
      <c r="CC30" s="131">
        <v>9482868</v>
      </c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3"/>
      <c r="CQ30" s="127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s="6" customFormat="1" ht="15">
      <c r="A31" s="38"/>
      <c r="B31" s="87" t="s">
        <v>32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124">
        <v>212</v>
      </c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6"/>
      <c r="BN31" s="127">
        <f t="shared" si="0"/>
        <v>350</v>
      </c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9"/>
      <c r="CC31" s="131">
        <v>350</v>
      </c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3"/>
      <c r="CQ31" s="127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s="6" customFormat="1" ht="15">
      <c r="A32" s="38"/>
      <c r="B32" s="87" t="s">
        <v>95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124">
        <v>213</v>
      </c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6"/>
      <c r="BN32" s="127">
        <f t="shared" si="0"/>
        <v>2861380</v>
      </c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9"/>
      <c r="CC32" s="131">
        <v>2861380</v>
      </c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3"/>
      <c r="CQ32" s="127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s="6" customFormat="1" ht="15" customHeight="1">
      <c r="A33" s="38"/>
      <c r="B33" s="87" t="s">
        <v>33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8"/>
      <c r="AY33" s="124">
        <v>220</v>
      </c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6"/>
      <c r="BN33" s="127">
        <f t="shared" si="0"/>
        <v>406196</v>
      </c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9"/>
      <c r="CC33" s="131">
        <f>CC35+CC36+CC37+CC39+CC40</f>
        <v>406196</v>
      </c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3"/>
      <c r="CQ33" s="127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s="6" customFormat="1" ht="15">
      <c r="A34" s="38"/>
      <c r="B34" s="87" t="s">
        <v>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8"/>
      <c r="AY34" s="124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6"/>
      <c r="BN34" s="127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9"/>
      <c r="CC34" s="127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9"/>
      <c r="CQ34" s="127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s="6" customFormat="1" ht="15" customHeight="1">
      <c r="A35" s="38"/>
      <c r="B35" s="87" t="s">
        <v>115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124">
        <v>221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6"/>
      <c r="BN35" s="127">
        <f t="shared" si="0"/>
        <v>47040</v>
      </c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9"/>
      <c r="CC35" s="131">
        <v>47040</v>
      </c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3"/>
      <c r="CQ35" s="127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s="6" customFormat="1" ht="15" customHeight="1">
      <c r="A36" s="38"/>
      <c r="B36" s="87" t="s">
        <v>116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124">
        <v>222</v>
      </c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6"/>
      <c r="BN36" s="127">
        <f>CC36</f>
        <v>4320</v>
      </c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9"/>
      <c r="CC36" s="131">
        <v>4320</v>
      </c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3"/>
      <c r="CQ36" s="127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s="6" customFormat="1" ht="15" customHeight="1">
      <c r="A37" s="38"/>
      <c r="B37" s="87" t="s">
        <v>117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/>
      <c r="AY37" s="124">
        <v>223</v>
      </c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6"/>
      <c r="BN37" s="127">
        <f t="shared" si="0"/>
        <v>51240</v>
      </c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9"/>
      <c r="CC37" s="131">
        <v>51240</v>
      </c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3"/>
      <c r="CQ37" s="127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s="6" customFormat="1" ht="15" customHeight="1">
      <c r="A38" s="38"/>
      <c r="B38" s="87" t="s">
        <v>118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8"/>
      <c r="AY38" s="124">
        <v>224</v>
      </c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6"/>
      <c r="BN38" s="127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9"/>
      <c r="CC38" s="131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3"/>
      <c r="CQ38" s="127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s="6" customFormat="1" ht="15">
      <c r="A39" s="38"/>
      <c r="B39" s="87" t="s">
        <v>119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8"/>
      <c r="AY39" s="124">
        <v>225</v>
      </c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6"/>
      <c r="BN39" s="127">
        <f t="shared" si="0"/>
        <v>40000</v>
      </c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9"/>
      <c r="CC39" s="131">
        <v>40000</v>
      </c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3"/>
      <c r="CQ39" s="127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s="6" customFormat="1" ht="15" customHeight="1">
      <c r="A40" s="38"/>
      <c r="B40" s="87" t="s">
        <v>120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8"/>
      <c r="AY40" s="124">
        <v>226</v>
      </c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6"/>
      <c r="BN40" s="127">
        <f t="shared" si="0"/>
        <v>263596</v>
      </c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9"/>
      <c r="CC40" s="131">
        <v>263596</v>
      </c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3"/>
      <c r="CQ40" s="127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s="6" customFormat="1" ht="30" customHeight="1">
      <c r="A41" s="38"/>
      <c r="B41" s="94" t="s">
        <v>34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5"/>
      <c r="AY41" s="124">
        <v>240</v>
      </c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6"/>
      <c r="BN41" s="127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9"/>
      <c r="CC41" s="127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9"/>
      <c r="CQ41" s="127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s="6" customFormat="1" ht="14.25" customHeight="1">
      <c r="A42" s="38"/>
      <c r="B42" s="87" t="s">
        <v>1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8"/>
      <c r="AY42" s="124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6"/>
      <c r="BN42" s="127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9"/>
      <c r="CC42" s="127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9"/>
      <c r="CQ42" s="127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s="6" customFormat="1" ht="45.75" customHeight="1">
      <c r="A43" s="38"/>
      <c r="B43" s="94" t="s">
        <v>53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5"/>
      <c r="AY43" s="124">
        <v>241</v>
      </c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6"/>
      <c r="BN43" s="127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9"/>
      <c r="CC43" s="127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9"/>
      <c r="CQ43" s="127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6" customFormat="1" ht="15">
      <c r="A44" s="38"/>
      <c r="B44" s="87" t="s">
        <v>51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8"/>
      <c r="AY44" s="124">
        <v>260</v>
      </c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6"/>
      <c r="BN44" s="127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9"/>
      <c r="CC44" s="127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9"/>
      <c r="CQ44" s="127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s="6" customFormat="1" ht="14.25" customHeight="1">
      <c r="A45" s="38"/>
      <c r="B45" s="87" t="s">
        <v>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8"/>
      <c r="AY45" s="124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6"/>
      <c r="BN45" s="127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9"/>
      <c r="CC45" s="127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9"/>
      <c r="CQ45" s="127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s="6" customFormat="1" ht="15" customHeight="1">
      <c r="A46" s="38"/>
      <c r="B46" s="87" t="s">
        <v>121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8"/>
      <c r="AY46" s="124">
        <v>262</v>
      </c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6"/>
      <c r="BN46" s="127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9"/>
      <c r="CC46" s="127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9"/>
      <c r="CQ46" s="127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s="6" customFormat="1" ht="45" customHeight="1">
      <c r="A47" s="38"/>
      <c r="B47" s="94" t="s">
        <v>122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5"/>
      <c r="AY47" s="124">
        <v>263</v>
      </c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6"/>
      <c r="BN47" s="127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9"/>
      <c r="CC47" s="127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9"/>
      <c r="CQ47" s="127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s="6" customFormat="1" ht="15">
      <c r="A48" s="38"/>
      <c r="B48" s="87" t="s">
        <v>52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8"/>
      <c r="AY48" s="124">
        <v>290</v>
      </c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6"/>
      <c r="BN48" s="127">
        <f>CC48</f>
        <v>19596</v>
      </c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9"/>
      <c r="CC48" s="131">
        <v>19596</v>
      </c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3"/>
      <c r="CQ48" s="127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s="6" customFormat="1" ht="15" customHeight="1">
      <c r="A49" s="38"/>
      <c r="B49" s="87" t="s">
        <v>24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  <c r="AY49" s="124">
        <v>300</v>
      </c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6"/>
      <c r="BN49" s="127">
        <f>CC49</f>
        <v>368150</v>
      </c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9"/>
      <c r="CC49" s="131">
        <f>CC51+CC54</f>
        <v>368150</v>
      </c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3"/>
      <c r="CQ49" s="127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s="6" customFormat="1" ht="14.25" customHeight="1">
      <c r="A50" s="38"/>
      <c r="B50" s="87" t="s">
        <v>1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8"/>
      <c r="AY50" s="124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6"/>
      <c r="BN50" s="127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9"/>
      <c r="CC50" s="127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9"/>
      <c r="CQ50" s="127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1:108" s="6" customFormat="1" ht="15">
      <c r="A51" s="38"/>
      <c r="B51" s="87" t="s">
        <v>125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8"/>
      <c r="AY51" s="124">
        <v>310</v>
      </c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6"/>
      <c r="BN51" s="127">
        <f>CC51</f>
        <v>100000</v>
      </c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9"/>
      <c r="CC51" s="131">
        <v>100000</v>
      </c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3"/>
      <c r="CQ51" s="127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s="6" customFormat="1" ht="30" customHeight="1">
      <c r="A52" s="38"/>
      <c r="B52" s="94" t="s">
        <v>126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5"/>
      <c r="AY52" s="124">
        <v>320</v>
      </c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6"/>
      <c r="BN52" s="127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9"/>
      <c r="CC52" s="127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9"/>
      <c r="CQ52" s="127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s="6" customFormat="1" ht="30" customHeight="1">
      <c r="A53" s="38"/>
      <c r="B53" s="94" t="s">
        <v>127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5"/>
      <c r="AY53" s="124">
        <v>330</v>
      </c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6"/>
      <c r="BN53" s="127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9"/>
      <c r="CC53" s="127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9"/>
      <c r="CQ53" s="127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s="6" customFormat="1" ht="15" customHeight="1">
      <c r="A54" s="38"/>
      <c r="B54" s="87" t="s">
        <v>128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8"/>
      <c r="AY54" s="124">
        <v>340</v>
      </c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6"/>
      <c r="BN54" s="127">
        <f>CC54</f>
        <v>268150</v>
      </c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9"/>
      <c r="CC54" s="131">
        <v>268150</v>
      </c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3"/>
      <c r="CQ54" s="127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s="6" customFormat="1" ht="15">
      <c r="A55" s="38"/>
      <c r="B55" s="87" t="s">
        <v>97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8"/>
      <c r="AY55" s="124">
        <v>500</v>
      </c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6"/>
      <c r="BN55" s="127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9"/>
      <c r="CC55" s="127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9"/>
      <c r="CQ55" s="127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s="6" customFormat="1" ht="14.25" customHeight="1">
      <c r="A56" s="38"/>
      <c r="B56" s="87" t="s">
        <v>1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8"/>
      <c r="AY56" s="124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6"/>
      <c r="BN56" s="127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9"/>
      <c r="CC56" s="127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9"/>
      <c r="CQ56" s="127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8" s="6" customFormat="1" ht="30" customHeight="1">
      <c r="A57" s="38"/>
      <c r="B57" s="94" t="s">
        <v>123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5"/>
      <c r="AY57" s="124">
        <v>520</v>
      </c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6"/>
      <c r="BN57" s="127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9"/>
      <c r="CC57" s="127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9"/>
      <c r="CQ57" s="127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s="6" customFormat="1" ht="30" customHeight="1">
      <c r="A58" s="38"/>
      <c r="B58" s="94" t="s">
        <v>124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5"/>
      <c r="AY58" s="124">
        <v>530</v>
      </c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6"/>
      <c r="BN58" s="127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9"/>
      <c r="CC58" s="127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9"/>
      <c r="CQ58" s="127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s="6" customFormat="1" ht="15" customHeight="1">
      <c r="A59" s="38"/>
      <c r="B59" s="145" t="s">
        <v>25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6"/>
      <c r="AY59" s="124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6"/>
      <c r="BN59" s="127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9"/>
      <c r="CC59" s="127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9"/>
      <c r="CQ59" s="127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9"/>
    </row>
    <row r="60" spans="1:108" s="6" customFormat="1" ht="15">
      <c r="A60" s="38"/>
      <c r="B60" s="87" t="s">
        <v>26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8"/>
      <c r="AY60" s="124" t="s">
        <v>23</v>
      </c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6"/>
      <c r="BN60" s="127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9"/>
      <c r="CC60" s="127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9"/>
      <c r="CQ60" s="127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9"/>
    </row>
    <row r="61" ht="22.5" customHeight="1"/>
    <row r="62" spans="1:61" ht="14.25" customHeight="1">
      <c r="A62" s="134" t="s">
        <v>164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4.25" customHeight="1">
      <c r="A63" s="72" t="s">
        <v>144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108" ht="14.25" customHeight="1">
      <c r="A64" s="6" t="s">
        <v>102</v>
      </c>
      <c r="B64" s="6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CA64" s="130" t="s">
        <v>163</v>
      </c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</row>
    <row r="65" spans="1:108" s="2" customFormat="1" ht="12">
      <c r="A65" s="41"/>
      <c r="B65" s="41"/>
      <c r="BE65" s="123" t="s">
        <v>13</v>
      </c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CA65" s="123" t="s">
        <v>14</v>
      </c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</row>
    <row r="66" spans="1:108" ht="14.25" customHeight="1" hidden="1">
      <c r="A66" s="6" t="s">
        <v>132</v>
      </c>
      <c r="B66" s="6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</row>
    <row r="67" spans="1:108" ht="14.25" customHeight="1" hidden="1">
      <c r="A67" s="6" t="s">
        <v>94</v>
      </c>
      <c r="B67" s="6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</row>
    <row r="68" spans="1:108" ht="14.25" customHeight="1" hidden="1">
      <c r="A68" s="6" t="s">
        <v>133</v>
      </c>
      <c r="B68" s="6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</row>
    <row r="69" spans="1:108" s="2" customFormat="1" ht="12" customHeight="1" hidden="1">
      <c r="A69" s="41"/>
      <c r="B69" s="41"/>
      <c r="BE69" s="123" t="s">
        <v>13</v>
      </c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CA69" s="123" t="s">
        <v>14</v>
      </c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</row>
    <row r="70" spans="1:108" ht="14.25" customHeight="1">
      <c r="A70" s="6" t="s">
        <v>134</v>
      </c>
      <c r="B70" s="6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ht="14.25" customHeight="1">
      <c r="A71" s="6" t="s">
        <v>144</v>
      </c>
      <c r="B71" s="6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CA71" s="130" t="s">
        <v>171</v>
      </c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</row>
    <row r="72" spans="1:108" ht="16.5" customHeight="1">
      <c r="A72" s="6"/>
      <c r="B72" s="6"/>
      <c r="BE72" s="123" t="s">
        <v>13</v>
      </c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2"/>
      <c r="BZ72" s="2"/>
      <c r="CA72" s="123" t="s">
        <v>14</v>
      </c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</row>
    <row r="73" spans="1:108" ht="15">
      <c r="A73" s="6" t="s">
        <v>91</v>
      </c>
      <c r="B73" s="6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CA73" s="130" t="s">
        <v>171</v>
      </c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</row>
    <row r="74" spans="1:108" s="2" customFormat="1" ht="13.5" customHeight="1">
      <c r="A74" s="41"/>
      <c r="B74" s="41"/>
      <c r="BE74" s="123" t="s">
        <v>13</v>
      </c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CA74" s="123" t="s">
        <v>14</v>
      </c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</row>
    <row r="75" spans="1:35" ht="15">
      <c r="A75" s="6" t="s">
        <v>92</v>
      </c>
      <c r="B75" s="6"/>
      <c r="G75" s="138" t="s">
        <v>165</v>
      </c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</row>
    <row r="76" s="45" customFormat="1" ht="25.5" customHeight="1"/>
    <row r="77" spans="2:36" s="45" customFormat="1" ht="12" customHeight="1">
      <c r="B77" s="46" t="s">
        <v>2</v>
      </c>
      <c r="C77" s="135" t="s">
        <v>174</v>
      </c>
      <c r="D77" s="135"/>
      <c r="E77" s="135"/>
      <c r="F77" s="135"/>
      <c r="G77" s="45" t="s">
        <v>2</v>
      </c>
      <c r="J77" s="135" t="s">
        <v>176</v>
      </c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6">
        <v>20</v>
      </c>
      <c r="AC77" s="136"/>
      <c r="AD77" s="136"/>
      <c r="AE77" s="136"/>
      <c r="AF77" s="137" t="s">
        <v>173</v>
      </c>
      <c r="AG77" s="137"/>
      <c r="AH77" s="137"/>
      <c r="AI77" s="137"/>
      <c r="AJ77" s="45" t="s">
        <v>3</v>
      </c>
    </row>
    <row r="78" s="45" customFormat="1" ht="3" customHeight="1"/>
  </sheetData>
  <sheetProtection/>
  <mergeCells count="304">
    <mergeCell ref="CC54:CP54"/>
    <mergeCell ref="AY54:BM54"/>
    <mergeCell ref="AY51:BM51"/>
    <mergeCell ref="BN58:CB58"/>
    <mergeCell ref="CC58:CP58"/>
    <mergeCell ref="AY55:BM55"/>
    <mergeCell ref="BN51:CB51"/>
    <mergeCell ref="CC52:CP52"/>
    <mergeCell ref="BN56:CB56"/>
    <mergeCell ref="B57:AX57"/>
    <mergeCell ref="AY57:BM57"/>
    <mergeCell ref="CC57:CP57"/>
    <mergeCell ref="BN57:CB57"/>
    <mergeCell ref="CQ56:DD56"/>
    <mergeCell ref="AY56:BM56"/>
    <mergeCell ref="AY53:BM53"/>
    <mergeCell ref="BN53:CB53"/>
    <mergeCell ref="CQ42:DD42"/>
    <mergeCell ref="CQ44:DD44"/>
    <mergeCell ref="CC56:CP56"/>
    <mergeCell ref="CC55:CP55"/>
    <mergeCell ref="CQ54:DD54"/>
    <mergeCell ref="CQ43:DD43"/>
    <mergeCell ref="CQ45:DD45"/>
    <mergeCell ref="CC45:CP45"/>
    <mergeCell ref="CQ32:DD32"/>
    <mergeCell ref="CQ30:DD30"/>
    <mergeCell ref="CQ40:DD40"/>
    <mergeCell ref="B52:AX52"/>
    <mergeCell ref="AY52:BM52"/>
    <mergeCell ref="BN52:CB52"/>
    <mergeCell ref="CQ33:DD33"/>
    <mergeCell ref="BN45:CB45"/>
    <mergeCell ref="BN43:CB43"/>
    <mergeCell ref="CQ46:DD46"/>
    <mergeCell ref="CQ18:DD18"/>
    <mergeCell ref="CQ26:DD26"/>
    <mergeCell ref="CC51:CP51"/>
    <mergeCell ref="CC53:CP53"/>
    <mergeCell ref="CC29:CP29"/>
    <mergeCell ref="CQ27:DD27"/>
    <mergeCell ref="CQ28:DD28"/>
    <mergeCell ref="CQ51:DD51"/>
    <mergeCell ref="CQ48:DD48"/>
    <mergeCell ref="CC34:CP34"/>
    <mergeCell ref="A2:DD2"/>
    <mergeCell ref="B20:AX20"/>
    <mergeCell ref="CC20:CP20"/>
    <mergeCell ref="CC22:CP22"/>
    <mergeCell ref="CQ22:DD22"/>
    <mergeCell ref="CC36:CP36"/>
    <mergeCell ref="CQ25:DD25"/>
    <mergeCell ref="CQ31:DD31"/>
    <mergeCell ref="CQ10:DD10"/>
    <mergeCell ref="CQ11:DD11"/>
    <mergeCell ref="CC59:CP59"/>
    <mergeCell ref="BN25:CB25"/>
    <mergeCell ref="CQ47:DD47"/>
    <mergeCell ref="CQ52:DD52"/>
    <mergeCell ref="CQ38:DD38"/>
    <mergeCell ref="CQ39:DD39"/>
    <mergeCell ref="CQ50:DD50"/>
    <mergeCell ref="CQ49:DD49"/>
    <mergeCell ref="CQ41:DD41"/>
    <mergeCell ref="CQ59:DD59"/>
    <mergeCell ref="CQ60:DD60"/>
    <mergeCell ref="CQ53:DD53"/>
    <mergeCell ref="CQ58:DD58"/>
    <mergeCell ref="CQ57:DD57"/>
    <mergeCell ref="CQ55:DD55"/>
    <mergeCell ref="CC4:DD4"/>
    <mergeCell ref="CQ34:DD34"/>
    <mergeCell ref="CQ35:DD35"/>
    <mergeCell ref="CQ36:DD36"/>
    <mergeCell ref="CQ29:DD29"/>
    <mergeCell ref="BN59:CB59"/>
    <mergeCell ref="BN46:CB46"/>
    <mergeCell ref="BN48:CB48"/>
    <mergeCell ref="BN49:CB49"/>
    <mergeCell ref="BN38:CB38"/>
    <mergeCell ref="BN55:CB55"/>
    <mergeCell ref="BN54:CB54"/>
    <mergeCell ref="BN50:CB50"/>
    <mergeCell ref="CQ12:DD12"/>
    <mergeCell ref="CC37:CP37"/>
    <mergeCell ref="BN12:CB12"/>
    <mergeCell ref="BN11:CB11"/>
    <mergeCell ref="CC30:CP30"/>
    <mergeCell ref="CQ13:DD13"/>
    <mergeCell ref="CC12:CP12"/>
    <mergeCell ref="CQ21:DD21"/>
    <mergeCell ref="CQ37:DD37"/>
    <mergeCell ref="BN36:CB36"/>
    <mergeCell ref="CC13:CP13"/>
    <mergeCell ref="CQ17:DD17"/>
    <mergeCell ref="CC41:CP41"/>
    <mergeCell ref="CC33:CP33"/>
    <mergeCell ref="CQ14:DD14"/>
    <mergeCell ref="CC27:CP27"/>
    <mergeCell ref="CC16:CP16"/>
    <mergeCell ref="CQ16:DD16"/>
    <mergeCell ref="CQ20:DD20"/>
    <mergeCell ref="CQ24:DD24"/>
    <mergeCell ref="CQ5:DD5"/>
    <mergeCell ref="CQ6:DD6"/>
    <mergeCell ref="CC9:CP9"/>
    <mergeCell ref="CC5:CP5"/>
    <mergeCell ref="CQ8:DD8"/>
    <mergeCell ref="CQ9:DD9"/>
    <mergeCell ref="CQ7:DD7"/>
    <mergeCell ref="CC8:CP8"/>
    <mergeCell ref="CQ15:DD15"/>
    <mergeCell ref="A4:AX5"/>
    <mergeCell ref="AY4:BM5"/>
    <mergeCell ref="BN6:CB6"/>
    <mergeCell ref="BN4:CB5"/>
    <mergeCell ref="B6:AX6"/>
    <mergeCell ref="AY9:BM9"/>
    <mergeCell ref="AY6:BM6"/>
    <mergeCell ref="AY8:BM8"/>
    <mergeCell ref="B8:AX8"/>
    <mergeCell ref="B7:AX7"/>
    <mergeCell ref="AY49:BM49"/>
    <mergeCell ref="CC49:CP49"/>
    <mergeCell ref="A22:AX23"/>
    <mergeCell ref="BN20:CA20"/>
    <mergeCell ref="AY42:BM42"/>
    <mergeCell ref="CC42:CP42"/>
    <mergeCell ref="BN40:CB40"/>
    <mergeCell ref="AY35:BM35"/>
    <mergeCell ref="CC35:CP35"/>
    <mergeCell ref="CC48:CP48"/>
    <mergeCell ref="BN47:CB47"/>
    <mergeCell ref="BN44:CB44"/>
    <mergeCell ref="BN42:CB42"/>
    <mergeCell ref="AY48:BM48"/>
    <mergeCell ref="CC47:CP47"/>
    <mergeCell ref="CC46:CP46"/>
    <mergeCell ref="CC39:CP39"/>
    <mergeCell ref="BN39:CB39"/>
    <mergeCell ref="AY38:BM38"/>
    <mergeCell ref="CC38:CP38"/>
    <mergeCell ref="AY43:BM43"/>
    <mergeCell ref="AY40:BM40"/>
    <mergeCell ref="CC40:CP40"/>
    <mergeCell ref="BN41:CB41"/>
    <mergeCell ref="CC32:CP32"/>
    <mergeCell ref="BN35:CB35"/>
    <mergeCell ref="AY37:BM37"/>
    <mergeCell ref="CC25:CP25"/>
    <mergeCell ref="CC26:CP26"/>
    <mergeCell ref="BN26:CB26"/>
    <mergeCell ref="CC28:CP28"/>
    <mergeCell ref="AY31:BM31"/>
    <mergeCell ref="CC31:CP31"/>
    <mergeCell ref="AY25:BM25"/>
    <mergeCell ref="AY18:BM18"/>
    <mergeCell ref="AY22:BM22"/>
    <mergeCell ref="CC19:CP19"/>
    <mergeCell ref="AY23:BM23"/>
    <mergeCell ref="BN31:CB31"/>
    <mergeCell ref="CC17:CP17"/>
    <mergeCell ref="BN22:CB22"/>
    <mergeCell ref="BN17:CB17"/>
    <mergeCell ref="BN19:CB19"/>
    <mergeCell ref="AY21:BM21"/>
    <mergeCell ref="BN21:CB21"/>
    <mergeCell ref="CC11:CP11"/>
    <mergeCell ref="B33:AX33"/>
    <mergeCell ref="AY33:BM33"/>
    <mergeCell ref="AY32:BM32"/>
    <mergeCell ref="AY28:BM28"/>
    <mergeCell ref="AY27:BM27"/>
    <mergeCell ref="B18:AX18"/>
    <mergeCell ref="B31:AX31"/>
    <mergeCell ref="B15:AX15"/>
    <mergeCell ref="AY26:BM26"/>
    <mergeCell ref="B34:AX34"/>
    <mergeCell ref="B43:AX43"/>
    <mergeCell ref="CC18:CP18"/>
    <mergeCell ref="CC6:CP6"/>
    <mergeCell ref="BN7:CB7"/>
    <mergeCell ref="CC7:CP7"/>
    <mergeCell ref="CC14:CP14"/>
    <mergeCell ref="CC10:CP10"/>
    <mergeCell ref="BN9:CB9"/>
    <mergeCell ref="BN13:CB13"/>
    <mergeCell ref="AY59:BM59"/>
    <mergeCell ref="B45:AX45"/>
    <mergeCell ref="CC43:CP43"/>
    <mergeCell ref="B44:AX44"/>
    <mergeCell ref="AY44:BM44"/>
    <mergeCell ref="CC44:CP44"/>
    <mergeCell ref="AY45:BM45"/>
    <mergeCell ref="CC50:CP50"/>
    <mergeCell ref="B59:AX59"/>
    <mergeCell ref="B54:AX54"/>
    <mergeCell ref="BN8:CB8"/>
    <mergeCell ref="AY19:BM19"/>
    <mergeCell ref="BN18:CB18"/>
    <mergeCell ref="AY13:BM13"/>
    <mergeCell ref="BN14:CB14"/>
    <mergeCell ref="BN16:CB16"/>
    <mergeCell ref="BN15:CB15"/>
    <mergeCell ref="AY12:BM12"/>
    <mergeCell ref="BN10:CB10"/>
    <mergeCell ref="AY14:BM14"/>
    <mergeCell ref="B30:AX30"/>
    <mergeCell ref="B29:AX29"/>
    <mergeCell ref="B24:AX24"/>
    <mergeCell ref="B25:AX25"/>
    <mergeCell ref="B9:AX9"/>
    <mergeCell ref="B14:AX14"/>
    <mergeCell ref="B16:AX16"/>
    <mergeCell ref="B28:AX28"/>
    <mergeCell ref="B13:AX13"/>
    <mergeCell ref="B27:AX27"/>
    <mergeCell ref="AY11:BM11"/>
    <mergeCell ref="AY7:BM7"/>
    <mergeCell ref="AY15:BM15"/>
    <mergeCell ref="B17:AX17"/>
    <mergeCell ref="AY17:BM17"/>
    <mergeCell ref="B10:AX10"/>
    <mergeCell ref="AY10:BM10"/>
    <mergeCell ref="AY16:BM16"/>
    <mergeCell ref="B12:AX12"/>
    <mergeCell ref="B11:AX11"/>
    <mergeCell ref="B35:AX35"/>
    <mergeCell ref="B37:AX37"/>
    <mergeCell ref="B39:AX39"/>
    <mergeCell ref="B56:AX56"/>
    <mergeCell ref="B51:AX51"/>
    <mergeCell ref="B38:AX38"/>
    <mergeCell ref="B40:AX40"/>
    <mergeCell ref="B48:AX48"/>
    <mergeCell ref="B55:AX55"/>
    <mergeCell ref="B53:AX53"/>
    <mergeCell ref="CA65:DD65"/>
    <mergeCell ref="BE68:BX68"/>
    <mergeCell ref="AY30:BM30"/>
    <mergeCell ref="B46:AX46"/>
    <mergeCell ref="AY46:BM46"/>
    <mergeCell ref="B47:AX47"/>
    <mergeCell ref="AY47:BM47"/>
    <mergeCell ref="B58:AX58"/>
    <mergeCell ref="B60:AX60"/>
    <mergeCell ref="B36:AX36"/>
    <mergeCell ref="CA74:DD74"/>
    <mergeCell ref="B26:AX26"/>
    <mergeCell ref="CC21:CP21"/>
    <mergeCell ref="AY24:BM24"/>
    <mergeCell ref="CA68:DD68"/>
    <mergeCell ref="BE69:BX69"/>
    <mergeCell ref="AY58:BM58"/>
    <mergeCell ref="B50:AX50"/>
    <mergeCell ref="AY50:BM50"/>
    <mergeCell ref="BE65:BX65"/>
    <mergeCell ref="C77:F77"/>
    <mergeCell ref="J77:AA77"/>
    <mergeCell ref="AB77:AE77"/>
    <mergeCell ref="AF77:AI77"/>
    <mergeCell ref="AY60:BM60"/>
    <mergeCell ref="BE74:BX74"/>
    <mergeCell ref="G75:AI75"/>
    <mergeCell ref="BE72:BX72"/>
    <mergeCell ref="BN60:CB60"/>
    <mergeCell ref="B49:AX49"/>
    <mergeCell ref="B32:AX32"/>
    <mergeCell ref="CC60:CP60"/>
    <mergeCell ref="BE73:BX73"/>
    <mergeCell ref="CA73:DD73"/>
    <mergeCell ref="A62:AG62"/>
    <mergeCell ref="BN34:CB34"/>
    <mergeCell ref="BE71:BX71"/>
    <mergeCell ref="CA71:DD71"/>
    <mergeCell ref="AY34:BM34"/>
    <mergeCell ref="BN30:CB30"/>
    <mergeCell ref="BN27:CB27"/>
    <mergeCell ref="AY36:BM36"/>
    <mergeCell ref="AY41:BM41"/>
    <mergeCell ref="BN37:CB37"/>
    <mergeCell ref="AY29:BM29"/>
    <mergeCell ref="BN33:CB33"/>
    <mergeCell ref="AY39:BM39"/>
    <mergeCell ref="B21:AX21"/>
    <mergeCell ref="CA69:DD69"/>
    <mergeCell ref="BE64:BX64"/>
    <mergeCell ref="CA64:DD64"/>
    <mergeCell ref="B42:AX42"/>
    <mergeCell ref="BN23:CB23"/>
    <mergeCell ref="B41:AX41"/>
    <mergeCell ref="BN32:CB32"/>
    <mergeCell ref="BN28:CB28"/>
    <mergeCell ref="BN29:CB29"/>
    <mergeCell ref="CA72:DD72"/>
    <mergeCell ref="AY20:BM20"/>
    <mergeCell ref="A63:Y63"/>
    <mergeCell ref="CC15:CP15"/>
    <mergeCell ref="B19:AX19"/>
    <mergeCell ref="CC23:CP23"/>
    <mergeCell ref="BN24:CB24"/>
    <mergeCell ref="CC24:CP24"/>
    <mergeCell ref="CQ19:DD19"/>
    <mergeCell ref="CQ23:DD23"/>
  </mergeCells>
  <printOptions/>
  <pageMargins left="0.6299212598425197" right="0" top="0.5511811023622047" bottom="0" header="0.31496062992125984" footer="0.31496062992125984"/>
  <pageSetup horizontalDpi="600" verticalDpi="600" orientation="portrait" paperSize="9" scale="83" r:id="rId1"/>
  <rowBreaks count="1" manualBreakCount="1">
    <brk id="2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2015-09-30T06:56:04Z</cp:lastPrinted>
  <dcterms:created xsi:type="dcterms:W3CDTF">2010-11-26T07:12:57Z</dcterms:created>
  <dcterms:modified xsi:type="dcterms:W3CDTF">2016-12-26T10:47:56Z</dcterms:modified>
  <cp:category/>
  <cp:version/>
  <cp:contentType/>
  <cp:contentStatus/>
</cp:coreProperties>
</file>